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PITA 2024\SIF\4TO TRIMESTRE\2. FORMATOS QUE SI APLICAN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<sst xmlns="http://schemas.openxmlformats.org/spreadsheetml/2006/main" count="36" uniqueCount="36">
  <si>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</si>
  <si>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</si>
  <si>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</si>
  <si>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</si>
  <si>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</si>
  <si>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</si>
  <si>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</si>
  <si>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</si>
  <si>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</si>
  <si>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</si>
  <si>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</si>
  <si>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</si>
  <si>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</si>
  <si>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</si>
  <si>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</si>
  <si>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</si>
  <si>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</si>
  <si>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</si>
  <si>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</si>
  <si>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</si>
  <si>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</si>
  <si>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</si>
  <si>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</si>
  <si>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</si>
  <si>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</si>
  <si>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</si>
  <si>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</si>
  <si>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</si>
  <si>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</si>
  <si>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</si>
  <si>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Universidad Tecnológica de Parral</t>
  </si>
  <si>
    <t>Del 01 de enero al 31 de diciembre de 2024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</si>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</sst>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2" applyFont="1" applyAlignment="1" applyProtection="1">
      <alignment horizontal="center" vertical="top"/>
      <protection locked="0"/>
    </xf>
    <xf numFmtId="0" fontId="9" fillId="0" borderId="0" xfId="0" applyFont="1" applyProtection="1">
      <protection locked="0"/>
    </xf>
    <xf numFmtId="4" fontId="3" fillId="0" borderId="0" xfId="2" applyNumberFormat="1" applyFont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workbookViewId="0">
      <selection activeCell="O11" sqref="O11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181100515.31</v>
      </c>
      <c r="D8" s="7">
        <f>SUM(D10,D19)</f>
        <v>22324669.940000001</v>
      </c>
      <c r="E8" s="7">
        <f>SUM(E10,E19)</f>
        <v>22364696.579999998</v>
      </c>
      <c r="F8" s="7">
        <f>C8+D8-E8</f>
        <v>181060488.67000002</v>
      </c>
      <c r="G8" s="7">
        <f>F8-C8</f>
        <v>-40026.639999985695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12636946.340000002</v>
      </c>
      <c r="D10" s="7">
        <f>SUM(D11:D17)</f>
        <v>22324665.940000001</v>
      </c>
      <c r="E10" s="7">
        <f>SUM(E11:E17)</f>
        <v>22364696.579999998</v>
      </c>
      <c r="F10" s="7">
        <f t="shared" ref="F10:F17" si="0">C10+D10-E10</f>
        <v>12596915.700000003</v>
      </c>
      <c r="G10" s="7">
        <f t="shared" ref="G10:G17" si="1">F10-C10</f>
        <v>-40030.639999998733</v>
      </c>
    </row>
    <row r="11" spans="2:7" x14ac:dyDescent="0.2">
      <c r="B11" s="3" t="s">
        <v>6</v>
      </c>
      <c r="C11" s="8">
        <v>1475597.48</v>
      </c>
      <c r="D11" s="8">
        <v>11275562.33</v>
      </c>
      <c r="E11" s="8">
        <v>11554730.560000001</v>
      </c>
      <c r="F11" s="12">
        <f t="shared" si="0"/>
        <v>1196429.25</v>
      </c>
      <c r="G11" s="12">
        <f t="shared" si="1"/>
        <v>-279168.23</v>
      </c>
    </row>
    <row r="12" spans="2:7" x14ac:dyDescent="0.2">
      <c r="B12" s="3" t="s">
        <v>7</v>
      </c>
      <c r="C12" s="8">
        <v>10992250.810000001</v>
      </c>
      <c r="D12" s="8">
        <v>10671028.58</v>
      </c>
      <c r="E12" s="8">
        <v>10801882.02</v>
      </c>
      <c r="F12" s="12">
        <f t="shared" si="0"/>
        <v>10861397.370000001</v>
      </c>
      <c r="G12" s="12">
        <f t="shared" si="1"/>
        <v>-130853.43999999948</v>
      </c>
    </row>
    <row r="13" spans="2:7" x14ac:dyDescent="0.2">
      <c r="B13" s="3" t="s">
        <v>8</v>
      </c>
      <c r="C13" s="8">
        <v>169098.05</v>
      </c>
      <c r="D13" s="8">
        <v>378075.03</v>
      </c>
      <c r="E13" s="8">
        <v>8084</v>
      </c>
      <c r="F13" s="12">
        <f t="shared" si="0"/>
        <v>539089.08000000007</v>
      </c>
      <c r="G13" s="12">
        <f t="shared" si="1"/>
        <v>369991.03000000009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168463568.97</v>
      </c>
      <c r="D19" s="7">
        <f>SUM(D20:D28)</f>
        <v>4</v>
      </c>
      <c r="E19" s="7">
        <f>SUM(E20:E28)</f>
        <v>0</v>
      </c>
      <c r="F19" s="7">
        <f t="shared" ref="F19:F28" si="2">C19+D19-E19</f>
        <v>168463572.97</v>
      </c>
      <c r="G19" s="7">
        <f t="shared" ref="G19:G28" si="3">F19-C19</f>
        <v>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101348706.68000001</v>
      </c>
      <c r="D22" s="8">
        <v>0</v>
      </c>
      <c r="E22" s="8">
        <v>0</v>
      </c>
      <c r="F22" s="12">
        <f t="shared" si="2"/>
        <v>101348706.68000001</v>
      </c>
      <c r="G22" s="12">
        <f t="shared" si="3"/>
        <v>0</v>
      </c>
    </row>
    <row r="23" spans="1:7" x14ac:dyDescent="0.2">
      <c r="B23" s="3" t="s">
        <v>18</v>
      </c>
      <c r="C23" s="8">
        <v>63959619</v>
      </c>
      <c r="D23" s="8">
        <v>4</v>
      </c>
      <c r="E23" s="8">
        <v>0</v>
      </c>
      <c r="F23" s="12">
        <f t="shared" si="2"/>
        <v>63959623</v>
      </c>
      <c r="G23" s="12">
        <f t="shared" si="3"/>
        <v>4</v>
      </c>
    </row>
    <row r="24" spans="1:7" x14ac:dyDescent="0.2">
      <c r="B24" s="3" t="s">
        <v>19</v>
      </c>
      <c r="C24" s="8">
        <v>3040208.79</v>
      </c>
      <c r="D24" s="8">
        <v>0</v>
      </c>
      <c r="E24" s="8">
        <v>0</v>
      </c>
      <c r="F24" s="12">
        <f t="shared" si="2"/>
        <v>3040208.79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115034.5</v>
      </c>
      <c r="D28" s="8">
        <v>0</v>
      </c>
      <c r="E28" s="8">
        <v>0</v>
      </c>
      <c r="F28" s="12">
        <f t="shared" si="2"/>
        <v>115034.5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6" s="18" customFormat="1" x14ac:dyDescent="0.2"/>
    <row r="34" spans="2:6" s="18" customFormat="1" x14ac:dyDescent="0.2"/>
    <row r="35" spans="2:6" s="18" customFormat="1" x14ac:dyDescent="0.2">
      <c r="B35" s="31" t="s">
        <v>32</v>
      </c>
      <c r="C35" s="32"/>
      <c r="F35" s="33" t="s">
        <v>33</v>
      </c>
    </row>
    <row r="36" spans="2:6" s="18" customFormat="1" x14ac:dyDescent="0.2">
      <c r="B36" s="31" t="s">
        <v>34</v>
      </c>
      <c r="C36" s="32"/>
      <c r="F36" s="33" t="s">
        <v>35</v>
      </c>
    </row>
    <row r="37" spans="2:6" s="18" customFormat="1" x14ac:dyDescent="0.2"/>
    <row r="38" spans="2:6" s="18" customFormat="1" x14ac:dyDescent="0.2"/>
    <row r="39" spans="2:6" s="18" customFormat="1" x14ac:dyDescent="0.2"/>
    <row r="40" spans="2:6" s="18" customFormat="1" x14ac:dyDescent="0.2"/>
    <row r="41" spans="2:6" s="18" customFormat="1" x14ac:dyDescent="0.2"/>
    <row r="42" spans="2:6" s="18" customFormat="1" x14ac:dyDescent="0.2"/>
    <row r="43" spans="2:6" s="18" customFormat="1" x14ac:dyDescent="0.2"/>
    <row r="44" spans="2:6" s="18" customFormat="1" x14ac:dyDescent="0.2"/>
    <row r="45" spans="2:6" s="18" customFormat="1" x14ac:dyDescent="0.2"/>
    <row r="46" spans="2:6" s="18" customFormat="1" x14ac:dyDescent="0.2"/>
    <row r="47" spans="2:6" s="18" customFormat="1" x14ac:dyDescent="0.2"/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</cp:lastModifiedBy>
  <dcterms:created xsi:type="dcterms:W3CDTF">2019-12-03T19:14:48Z</dcterms:created>
  <dcterms:modified xsi:type="dcterms:W3CDTF">2025-01-24T19:11:54Z</dcterms:modified>
</cp:coreProperties>
</file>